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ГУРМАЙОР\Прайс-листы\"/>
    </mc:Choice>
  </mc:AlternateContent>
  <xr:revisionPtr revIDLastSave="0" documentId="8_{98BF51F4-09B1-420F-A585-059906329DE6}" xr6:coauthVersionLast="47" xr6:coauthVersionMax="47" xr10:uidLastSave="{00000000-0000-0000-0000-000000000000}"/>
  <bookViews>
    <workbookView xWindow="-108" yWindow="-108" windowWidth="23256" windowHeight="12456" xr2:uid="{D6300D7C-977D-4E00-AD0F-FC99B074071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H20" i="2"/>
  <c r="G30" i="2"/>
  <c r="H30" i="2"/>
  <c r="G31" i="2"/>
  <c r="H31" i="2"/>
  <c r="G32" i="2"/>
  <c r="H32" i="2"/>
  <c r="H65" i="2"/>
  <c r="G65" i="2"/>
  <c r="H64" i="2"/>
  <c r="G64" i="2"/>
  <c r="H63" i="2"/>
  <c r="G63" i="2"/>
  <c r="H62" i="2"/>
  <c r="G62" i="2"/>
  <c r="H60" i="2"/>
  <c r="G60" i="2"/>
  <c r="H59" i="2"/>
  <c r="G59" i="2"/>
  <c r="H58" i="2"/>
  <c r="G58" i="2"/>
  <c r="H57" i="2"/>
  <c r="G57" i="2"/>
  <c r="H56" i="2"/>
  <c r="G56" i="2"/>
  <c r="H55" i="2"/>
  <c r="G55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5" i="2"/>
  <c r="G45" i="2"/>
  <c r="H44" i="2"/>
  <c r="G44" i="2"/>
  <c r="H43" i="2"/>
  <c r="G43" i="2"/>
  <c r="H42" i="2"/>
  <c r="G42" i="2"/>
  <c r="H41" i="2"/>
  <c r="G41" i="2"/>
  <c r="H40" i="2"/>
  <c r="G40" i="2"/>
  <c r="H38" i="2"/>
  <c r="G38" i="2"/>
  <c r="H37" i="2"/>
  <c r="G37" i="2"/>
  <c r="H36" i="2"/>
  <c r="G36" i="2"/>
  <c r="H35" i="2"/>
  <c r="G35" i="2"/>
  <c r="H34" i="2"/>
  <c r="G34" i="2"/>
  <c r="G17" i="2"/>
  <c r="H17" i="2"/>
  <c r="G18" i="2"/>
  <c r="H18" i="2"/>
  <c r="G19" i="2"/>
  <c r="H19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H16" i="2"/>
  <c r="G16" i="2"/>
  <c r="G14" i="2"/>
  <c r="H1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H4" i="2"/>
  <c r="G4" i="2"/>
</calcChain>
</file>

<file path=xl/sharedStrings.xml><?xml version="1.0" encoding="utf-8"?>
<sst xmlns="http://schemas.openxmlformats.org/spreadsheetml/2006/main" count="78" uniqueCount="78">
  <si>
    <t>№</t>
  </si>
  <si>
    <t>Наименование товара</t>
  </si>
  <si>
    <t>СУПЫ МИРА</t>
  </si>
  <si>
    <t>PASTA LA BELLA</t>
  </si>
  <si>
    <t>PASTA LA BELLA BABY</t>
  </si>
  <si>
    <t>Вес упаковки, гр.</t>
  </si>
  <si>
    <t>Штрих-код единичной упаковки EAN-13</t>
  </si>
  <si>
    <t>Срок хранения, месяцев</t>
  </si>
  <si>
    <t xml:space="preserve">СМЕШАРИКИ </t>
  </si>
  <si>
    <t>СМЕШАРИКИ Макарошки с Морковью</t>
  </si>
  <si>
    <t>СМЕШАРИКИ Макарошки со Шпинатом</t>
  </si>
  <si>
    <t>СМЕШАРИКИ Макарошки с Яичным Желтком</t>
  </si>
  <si>
    <t>СМЕШАРИКИ Макарошки Триколор</t>
  </si>
  <si>
    <t>СМЕШАРИКИ Супчик с макарошками, морковкой и кабачками</t>
  </si>
  <si>
    <t>СМЕШАРИКИ Супчик с макарошками, тыквой и сладким перцем</t>
  </si>
  <si>
    <t>СМЕШАРИКИ Супчик с макарошками, чечевицей и шпинатом</t>
  </si>
  <si>
    <t>СУПЫ МИРА Греческий суп с красной чечевицей</t>
  </si>
  <si>
    <t>СУПЫ МИРА Итальянский суп минестроне</t>
  </si>
  <si>
    <t xml:space="preserve">СУПЫ МИРА Супчик с вермишелькой </t>
  </si>
  <si>
    <t xml:space="preserve">СУПЫ МИРА Супчик с макарошками </t>
  </si>
  <si>
    <t>СУПЫ МИРА Французский суп с лисичками и травами</t>
  </si>
  <si>
    <t>СУПЫ МИРА Чилийский суп с киноа</t>
  </si>
  <si>
    <t>PASTA LA BELLA forFIT</t>
  </si>
  <si>
    <t>PASTA LA BELLA  Макароны Орзо</t>
  </si>
  <si>
    <t>PASTA LA BELLA  Птитим</t>
  </si>
  <si>
    <t>Pasta la Bella forFIT Макароны с Белком</t>
  </si>
  <si>
    <t>Pasta la Bella forFIT Макароны с Льняным Семенем</t>
  </si>
  <si>
    <t>Pasta la Bella forFIT Макароны Цельнозерновые из Пророщенной Пшеницы</t>
  </si>
  <si>
    <t>PASTA LA BELLA Макароны с Петрушкой и Чесноком</t>
  </si>
  <si>
    <t>PASTA LA BELLA Макароны Классические</t>
  </si>
  <si>
    <t>PASTA LA BELLA Паста с Белыми Грибами и Укропом</t>
  </si>
  <si>
    <t>PASTA LA BELLA Макароны с Томатом и Базиликом</t>
  </si>
  <si>
    <t>PASTA LA BELLA  Макароны Триколор</t>
  </si>
  <si>
    <t>PASTA LA BELLA  Макароны со Шпинатом</t>
  </si>
  <si>
    <t>PASTA LA BELLA  Макароны Праздничные</t>
  </si>
  <si>
    <t>PASTA LA BELLA BABY Вермишелька Яичная</t>
  </si>
  <si>
    <t>PASTA LA BELLA BABY Звездочки Триколор</t>
  </si>
  <si>
    <t>PASTA LA BELLA BABY Макароны Триколор</t>
  </si>
  <si>
    <t>PASTA LA BELLA BABY Сердечки Триколор</t>
  </si>
  <si>
    <t>PASTA LA BELLA BABY Макароны Алфавит</t>
  </si>
  <si>
    <t>PASTA LA BELLA BABY Макароны Ракушки Мини</t>
  </si>
  <si>
    <t>PASTA LA BELLA BABY Макарошки Вай Фай</t>
  </si>
  <si>
    <t>PASTA LA BELLA BABY Лапшичка с Овощами</t>
  </si>
  <si>
    <t>PASTA LA BELLA BABY Макароны Ракушки Мини с морковкой и желтком</t>
  </si>
  <si>
    <t>Условия сотрудничества с Организаторами СП:</t>
  </si>
  <si>
    <t>* Без рядов – можно заказывать хоть по одной упаковке</t>
  </si>
  <si>
    <t>* Оформление заказа на сайте http://gurmajor.myinsales.ru/</t>
  </si>
  <si>
    <t>* Доставка до терминала ТК ПЭК или ТК Деловые Линии бесплатная при любом объеме заказа.</t>
  </si>
  <si>
    <t>Pasta la Bella forFIT Птитим из зеленого гороха</t>
  </si>
  <si>
    <t>Pasta la Bella forFIT Птитим из нута</t>
  </si>
  <si>
    <t>Pasta la Bella forFIT Птитим из красной чечевицы</t>
  </si>
  <si>
    <t>ЧЕБУРАШКА Макарошки Классические</t>
  </si>
  <si>
    <t>ЧЕБУРАШКА Макарошки с брокколи и шпинатом</t>
  </si>
  <si>
    <t>ЧЕБУРАШКА Макарошки с морковью и Яичным Желтком</t>
  </si>
  <si>
    <t>ЧЕБУРАШКА Макарошки Триколор</t>
  </si>
  <si>
    <t>БЕЗГЛЮТЕНОВЫЕ МАКАРОНЫ</t>
  </si>
  <si>
    <t>PASTA LA BELLA  Макароны с Прованскими травами</t>
  </si>
  <si>
    <t>PASTA LA BELLA  Макароны с Чернилами Каракатицы</t>
  </si>
  <si>
    <t>PASTA LA BELLA BABY Звездочки, 250 г.</t>
  </si>
  <si>
    <t>PASTA LA BELLA BABY Сердечки из Гороха</t>
  </si>
  <si>
    <t>PASTA LA BELLA BABY Сердечки из Красной Чечевицы</t>
  </si>
  <si>
    <t>PASTA LA BELLA BABY Сердечки Триколор без глютена</t>
  </si>
  <si>
    <t>Pasta la Bella forFIT Макароны с Протеином</t>
  </si>
  <si>
    <t>Pasta la Bella forFIT Макароны со Спирулиной</t>
  </si>
  <si>
    <t>Pasta la Bella forFIT Спирали из зеленого гороха</t>
  </si>
  <si>
    <t>Pasta la Bella forFIT Спирали из красной чечевицы</t>
  </si>
  <si>
    <t>Pasta la Bella forFIT Спирали из нута</t>
  </si>
  <si>
    <t>Макароны ЧЕБУРАШКА</t>
  </si>
  <si>
    <t>Цена для Организаторов СП, Руб/упаковку</t>
  </si>
  <si>
    <t>Цена при заказах от 20.000 руб. Скидка 5%</t>
  </si>
  <si>
    <t>* Минимальный заказ - 10.000 рублей</t>
  </si>
  <si>
    <t>* Доставка до терминала других Транспортных Компаний при объеме заказа до 20.000 руб. ПЛАТНАЯ. Стоимость доставки 500 руб. При заказах от 20.000 руб. доставка до терминала любой ТК в пределах МКАД бесплатная.</t>
  </si>
  <si>
    <t>новинки 2025 года</t>
  </si>
  <si>
    <t>Цена при заказах от 40.000 руб. Скидка 10%</t>
  </si>
  <si>
    <t xml:space="preserve">PASTA LA BELLA BABY Снежинки </t>
  </si>
  <si>
    <t>PASTA LA BELLA BABY Снежинки Триколор</t>
  </si>
  <si>
    <t>PASTA LA BELLA BABY Снежинки без Глютена</t>
  </si>
  <si>
    <t>PASTA LA BELLA BABY Макароны Алфавит, 250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</si>
</sst>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5" x14ac:knownFonts="1">
    <font>
      <sz val="10"/>
      <name val="Arial Cyr"/>
      <charset val="204"/>
    </font>
    <font>
      <sz val="8.5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 Cyr"/>
      <charset val="204"/>
    </font>
    <font>
      <sz val="10"/>
      <name val="Arial Narrow"/>
      <family val="2"/>
      <charset val="204"/>
    </font>
    <font>
      <sz val="9"/>
      <name val="Verdana"/>
      <family val="2"/>
      <charset val="204"/>
    </font>
    <font>
      <sz val="7"/>
      <name val="Verdana"/>
      <family val="2"/>
      <charset val="204"/>
    </font>
    <font>
      <sz val="8"/>
      <name val="Arial"/>
      <family val="2"/>
      <charset val="204"/>
    </font>
    <font>
      <sz val="9"/>
      <name val="Arial Cyr"/>
      <charset val="204"/>
    </font>
    <font>
      <sz val="9"/>
      <name val="Arial Narrow"/>
      <family val="2"/>
      <charset val="204"/>
    </font>
    <font>
      <sz val="8"/>
      <name val="Arial Narrow"/>
      <family val="2"/>
      <charset val="204"/>
    </font>
    <font>
      <b/>
      <sz val="12"/>
      <name val="Arial Cyr"/>
      <charset val="204"/>
    </font>
    <font>
      <b/>
      <sz val="8"/>
      <name val="Verdana"/>
      <family val="2"/>
      <charset val="204"/>
    </font>
    <font>
      <b/>
      <sz val="9"/>
      <name val="Arial Cyr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2" fillId="2" borderId="8" xfId="0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2" fontId="13" fillId="2" borderId="8" xfId="0" applyNumberFormat="1" applyFont="1" applyFill="1" applyBorder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14" fillId="0" borderId="0" xfId="0" applyFont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2" fontId="13" fillId="0" borderId="2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2" fontId="13" fillId="3" borderId="2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/>
    </xf>
    <xf numFmtId="2" fontId="13" fillId="3" borderId="8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8" xfId="0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2" fontId="13" fillId="4" borderId="8" xfId="0" applyNumberFormat="1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2" fontId="13" fillId="4" borderId="5" xfId="0" applyNumberFormat="1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2" fontId="13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 wrapText="1"/>
    </xf>
    <xf numFmtId="164" fontId="7" fillId="5" borderId="8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2" fontId="13" fillId="5" borderId="8" xfId="0" applyNumberFormat="1" applyFont="1" applyFill="1" applyBorder="1" applyAlignment="1">
      <alignment horizontal="center" vertical="center"/>
    </xf>
    <xf numFmtId="2" fontId="2" fillId="5" borderId="8" xfId="0" applyNumberFormat="1" applyFont="1" applyFill="1" applyBorder="1" applyAlignment="1">
      <alignment horizontal="center" vertical="center" wrapText="1"/>
    </xf>
    <xf numFmtId="2" fontId="2" fillId="5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93C28-6941-408D-8EEC-D910D66C6138}">
  <sheetPr>
    <pageSetUpPr fitToPage="1"/>
  </sheetPr>
  <dimension ref="A1:H74"/>
  <sheetViews>
    <sheetView tabSelected="1" topLeftCell="A8" zoomScale="80" zoomScaleNormal="80" workbookViewId="0">
      <pane xSplit="2" topLeftCell="C1" activePane="topRight" state="frozen"/>
      <selection activeCell="B1" sqref="B1"/>
      <selection pane="topRight" activeCell="O38" sqref="O38"/>
    </sheetView>
  </sheetViews>
  <sheetFormatPr defaultRowHeight="13.2" x14ac:dyDescent="0.25"/>
  <cols>
    <col min="1" max="1" width="4.21875" customWidth="1"/>
    <col min="2" max="2" width="50.21875" customWidth="1"/>
    <col min="3" max="3" width="8.33203125" customWidth="1"/>
    <col min="4" max="4" width="14" customWidth="1"/>
    <col min="5" max="5" width="7.33203125" customWidth="1"/>
    <col min="6" max="6" width="11.6640625" style="49" customWidth="1"/>
    <col min="7" max="7" width="10.44140625" customWidth="1"/>
    <col min="8" max="8" width="11.44140625" customWidth="1"/>
  </cols>
  <sheetData>
    <row r="1" spans="1:8" x14ac:dyDescent="0.25">
      <c r="A1" s="82"/>
    </row>
    <row r="2" spans="1:8" ht="57" customHeight="1" x14ac:dyDescent="0.25">
      <c r="A2" s="36" t="s">
        <v>0</v>
      </c>
      <c r="B2" s="36" t="s">
        <v>1</v>
      </c>
      <c r="C2" s="37" t="s">
        <v>5</v>
      </c>
      <c r="D2" s="39" t="s">
        <v>6</v>
      </c>
      <c r="E2" s="39" t="s">
        <v>7</v>
      </c>
      <c r="F2" s="40" t="s">
        <v>68</v>
      </c>
      <c r="G2" s="39" t="s">
        <v>69</v>
      </c>
      <c r="H2" s="39" t="s">
        <v>73</v>
      </c>
    </row>
    <row r="3" spans="1:8" ht="13.8" thickBot="1" x14ac:dyDescent="0.3">
      <c r="B3" s="34" t="s">
        <v>3</v>
      </c>
      <c r="C3" s="35"/>
      <c r="D3" s="35"/>
      <c r="E3" s="35"/>
      <c r="F3" s="35"/>
    </row>
    <row r="4" spans="1:8" x14ac:dyDescent="0.25">
      <c r="A4" s="11">
        <v>1</v>
      </c>
      <c r="B4" s="29" t="s">
        <v>29</v>
      </c>
      <c r="C4" s="1">
        <v>400</v>
      </c>
      <c r="D4" s="2">
        <v>4620005840447</v>
      </c>
      <c r="E4" s="3">
        <v>24</v>
      </c>
      <c r="F4" s="41">
        <v>105</v>
      </c>
      <c r="G4" s="53">
        <f>F4*0.95</f>
        <v>99.75</v>
      </c>
      <c r="H4" s="54">
        <f>F4*0.9</f>
        <v>94.5</v>
      </c>
    </row>
    <row r="5" spans="1:8" x14ac:dyDescent="0.25">
      <c r="A5" s="12">
        <v>2</v>
      </c>
      <c r="B5" s="30" t="s">
        <v>23</v>
      </c>
      <c r="C5" s="4">
        <v>400</v>
      </c>
      <c r="D5" s="5">
        <v>4620005843370</v>
      </c>
      <c r="E5" s="6">
        <v>24</v>
      </c>
      <c r="F5" s="42">
        <v>104</v>
      </c>
      <c r="G5" s="55">
        <f t="shared" ref="G5:G13" si="0">F5*0.95</f>
        <v>98.8</v>
      </c>
      <c r="H5" s="56">
        <f t="shared" ref="H5:H13" si="1">F5*0.9</f>
        <v>93.600000000000009</v>
      </c>
    </row>
    <row r="6" spans="1:8" x14ac:dyDescent="0.25">
      <c r="A6" s="12">
        <v>3</v>
      </c>
      <c r="B6" s="30" t="s">
        <v>34</v>
      </c>
      <c r="C6" s="4">
        <v>250</v>
      </c>
      <c r="D6" s="5">
        <v>4620005840751</v>
      </c>
      <c r="E6" s="6">
        <v>12</v>
      </c>
      <c r="F6" s="42">
        <v>91</v>
      </c>
      <c r="G6" s="55">
        <f t="shared" si="0"/>
        <v>86.45</v>
      </c>
      <c r="H6" s="56">
        <f t="shared" si="1"/>
        <v>81.900000000000006</v>
      </c>
    </row>
    <row r="7" spans="1:8" x14ac:dyDescent="0.25">
      <c r="A7" s="12">
        <v>4</v>
      </c>
      <c r="B7" s="30" t="s">
        <v>28</v>
      </c>
      <c r="C7" s="4">
        <v>250</v>
      </c>
      <c r="D7" s="5">
        <v>4620005840638</v>
      </c>
      <c r="E7" s="6">
        <v>24</v>
      </c>
      <c r="F7" s="42">
        <v>91</v>
      </c>
      <c r="G7" s="55">
        <f t="shared" si="0"/>
        <v>86.45</v>
      </c>
      <c r="H7" s="56">
        <f t="shared" si="1"/>
        <v>81.900000000000006</v>
      </c>
    </row>
    <row r="8" spans="1:8" x14ac:dyDescent="0.25">
      <c r="A8" s="12">
        <v>5</v>
      </c>
      <c r="B8" s="30" t="s">
        <v>31</v>
      </c>
      <c r="C8" s="4">
        <v>250</v>
      </c>
      <c r="D8" s="5">
        <v>4620005840423</v>
      </c>
      <c r="E8" s="6">
        <v>24</v>
      </c>
      <c r="F8" s="42">
        <v>96</v>
      </c>
      <c r="G8" s="55">
        <f t="shared" si="0"/>
        <v>91.199999999999989</v>
      </c>
      <c r="H8" s="56">
        <f t="shared" si="1"/>
        <v>86.4</v>
      </c>
    </row>
    <row r="9" spans="1:8" x14ac:dyDescent="0.25">
      <c r="A9" s="12">
        <v>6</v>
      </c>
      <c r="B9" s="30" t="s">
        <v>33</v>
      </c>
      <c r="C9" s="4">
        <v>250</v>
      </c>
      <c r="D9" s="5">
        <v>4620005840416</v>
      </c>
      <c r="E9" s="6">
        <v>24</v>
      </c>
      <c r="F9" s="42">
        <v>91</v>
      </c>
      <c r="G9" s="55">
        <f t="shared" si="0"/>
        <v>86.45</v>
      </c>
      <c r="H9" s="56">
        <f t="shared" si="1"/>
        <v>81.900000000000006</v>
      </c>
    </row>
    <row r="10" spans="1:8" x14ac:dyDescent="0.25">
      <c r="A10" s="12">
        <v>7</v>
      </c>
      <c r="B10" s="30" t="s">
        <v>56</v>
      </c>
      <c r="C10" s="4">
        <v>250</v>
      </c>
      <c r="D10" s="5">
        <v>4620005843998</v>
      </c>
      <c r="E10" s="6">
        <v>24</v>
      </c>
      <c r="F10" s="42">
        <v>95</v>
      </c>
      <c r="G10" s="55">
        <f t="shared" si="0"/>
        <v>90.25</v>
      </c>
      <c r="H10" s="56">
        <f t="shared" si="1"/>
        <v>85.5</v>
      </c>
    </row>
    <row r="11" spans="1:8" x14ac:dyDescent="0.25">
      <c r="A11" s="12">
        <v>8</v>
      </c>
      <c r="B11" s="30" t="s">
        <v>57</v>
      </c>
      <c r="C11" s="4">
        <v>250</v>
      </c>
      <c r="D11" s="5">
        <v>4620005844001</v>
      </c>
      <c r="E11" s="6">
        <v>24</v>
      </c>
      <c r="F11" s="42">
        <v>151</v>
      </c>
      <c r="G11" s="55">
        <f t="shared" si="0"/>
        <v>143.44999999999999</v>
      </c>
      <c r="H11" s="56">
        <f t="shared" si="1"/>
        <v>135.9</v>
      </c>
    </row>
    <row r="12" spans="1:8" x14ac:dyDescent="0.25">
      <c r="A12" s="12">
        <v>9</v>
      </c>
      <c r="B12" s="30" t="s">
        <v>32</v>
      </c>
      <c r="C12" s="4">
        <v>250</v>
      </c>
      <c r="D12" s="5">
        <v>4620005840515</v>
      </c>
      <c r="E12" s="6">
        <v>24</v>
      </c>
      <c r="F12" s="42">
        <v>86</v>
      </c>
      <c r="G12" s="55">
        <f t="shared" si="0"/>
        <v>81.7</v>
      </c>
      <c r="H12" s="56">
        <f t="shared" si="1"/>
        <v>77.400000000000006</v>
      </c>
    </row>
    <row r="13" spans="1:8" x14ac:dyDescent="0.25">
      <c r="A13" s="12">
        <v>10</v>
      </c>
      <c r="B13" s="30" t="s">
        <v>30</v>
      </c>
      <c r="C13" s="4">
        <v>250</v>
      </c>
      <c r="D13" s="5">
        <v>4620005840614</v>
      </c>
      <c r="E13" s="6">
        <v>24</v>
      </c>
      <c r="F13" s="42">
        <v>112</v>
      </c>
      <c r="G13" s="55">
        <f t="shared" si="0"/>
        <v>106.39999999999999</v>
      </c>
      <c r="H13" s="56">
        <f t="shared" si="1"/>
        <v>100.8</v>
      </c>
    </row>
    <row r="14" spans="1:8" ht="13.8" thickBot="1" x14ac:dyDescent="0.3">
      <c r="A14" s="12">
        <v>11</v>
      </c>
      <c r="B14" s="32" t="s">
        <v>24</v>
      </c>
      <c r="C14" s="15">
        <v>400</v>
      </c>
      <c r="D14" s="16">
        <v>4620005843295</v>
      </c>
      <c r="E14" s="17">
        <v>24</v>
      </c>
      <c r="F14" s="43">
        <v>105</v>
      </c>
      <c r="G14" s="57">
        <f>F14*0.95</f>
        <v>99.75</v>
      </c>
      <c r="H14" s="58">
        <f>F14*0.9</f>
        <v>94.5</v>
      </c>
    </row>
    <row r="15" spans="1:8" ht="13.8" thickBot="1" x14ac:dyDescent="0.3">
      <c r="B15" s="93" t="s">
        <v>4</v>
      </c>
      <c r="C15" s="94"/>
      <c r="D15" s="94"/>
      <c r="E15" s="94"/>
      <c r="F15" s="94"/>
      <c r="G15" s="94"/>
      <c r="H15" s="94"/>
    </row>
    <row r="16" spans="1:8" x14ac:dyDescent="0.25">
      <c r="A16" s="31">
        <v>12</v>
      </c>
      <c r="B16" s="29" t="s">
        <v>35</v>
      </c>
      <c r="C16" s="1">
        <v>250</v>
      </c>
      <c r="D16" s="2">
        <v>4620005840713</v>
      </c>
      <c r="E16" s="3">
        <v>12</v>
      </c>
      <c r="F16" s="44">
        <v>102</v>
      </c>
      <c r="G16" s="53">
        <f>F16*0.95</f>
        <v>96.899999999999991</v>
      </c>
      <c r="H16" s="54">
        <f>F16*0.9</f>
        <v>91.8</v>
      </c>
    </row>
    <row r="17" spans="1:8" s="73" customFormat="1" x14ac:dyDescent="0.25">
      <c r="A17" s="9">
        <v>13</v>
      </c>
      <c r="B17" s="13" t="s">
        <v>58</v>
      </c>
      <c r="C17" s="23">
        <v>250</v>
      </c>
      <c r="D17" s="24">
        <v>4620005843974</v>
      </c>
      <c r="E17" s="25">
        <v>24</v>
      </c>
      <c r="F17" s="46">
        <v>76</v>
      </c>
      <c r="G17" s="71">
        <f t="shared" ref="G17:G65" si="2">F17*0.95</f>
        <v>72.2</v>
      </c>
      <c r="H17" s="72">
        <f t="shared" ref="H17:H29" si="3">F17*0.9</f>
        <v>68.400000000000006</v>
      </c>
    </row>
    <row r="18" spans="1:8" s="73" customFormat="1" x14ac:dyDescent="0.25">
      <c r="A18" s="9">
        <v>14</v>
      </c>
      <c r="B18" s="13" t="s">
        <v>36</v>
      </c>
      <c r="C18" s="23">
        <v>400</v>
      </c>
      <c r="D18" s="24">
        <v>4620005840690</v>
      </c>
      <c r="E18" s="25">
        <v>24</v>
      </c>
      <c r="F18" s="46">
        <v>112</v>
      </c>
      <c r="G18" s="71">
        <f t="shared" si="2"/>
        <v>106.39999999999999</v>
      </c>
      <c r="H18" s="72">
        <f t="shared" si="3"/>
        <v>100.8</v>
      </c>
    </row>
    <row r="19" spans="1:8" s="73" customFormat="1" x14ac:dyDescent="0.25">
      <c r="A19" s="9">
        <v>15</v>
      </c>
      <c r="B19" s="13" t="s">
        <v>42</v>
      </c>
      <c r="C19" s="23">
        <v>250</v>
      </c>
      <c r="D19" s="24">
        <v>4620005841062</v>
      </c>
      <c r="E19" s="74">
        <v>24</v>
      </c>
      <c r="F19" s="75">
        <v>86</v>
      </c>
      <c r="G19" s="71">
        <f t="shared" si="2"/>
        <v>81.7</v>
      </c>
      <c r="H19" s="72">
        <f t="shared" si="3"/>
        <v>77.400000000000006</v>
      </c>
    </row>
    <row r="20" spans="1:8" s="73" customFormat="1" x14ac:dyDescent="0.25">
      <c r="A20" s="9">
        <v>16</v>
      </c>
      <c r="B20" s="13" t="s">
        <v>39</v>
      </c>
      <c r="C20" s="23">
        <v>400</v>
      </c>
      <c r="D20" s="24">
        <v>4620005840744</v>
      </c>
      <c r="E20" s="25">
        <v>24</v>
      </c>
      <c r="F20" s="46">
        <v>80</v>
      </c>
      <c r="G20" s="71">
        <f t="shared" si="2"/>
        <v>76</v>
      </c>
      <c r="H20" s="72">
        <f t="shared" si="3"/>
        <v>72</v>
      </c>
    </row>
    <row r="21" spans="1:8" s="73" customFormat="1" x14ac:dyDescent="0.25">
      <c r="A21" s="123">
        <v>17</v>
      </c>
      <c r="B21" s="120" t="s">
        <v>77</v>
      </c>
      <c r="C21" s="121">
        <v>250</v>
      </c>
      <c r="D21" s="122">
        <v>4620005844117</v>
      </c>
      <c r="E21" s="124">
        <v>24</v>
      </c>
      <c r="F21" s="125">
        <v>80</v>
      </c>
      <c r="G21" s="126">
        <f t="shared" si="2"/>
        <v>76</v>
      </c>
      <c r="H21" s="127">
        <f t="shared" si="3"/>
        <v>72</v>
      </c>
    </row>
    <row r="22" spans="1:8" s="73" customFormat="1" x14ac:dyDescent="0.25">
      <c r="A22" s="9">
        <v>18</v>
      </c>
      <c r="B22" s="13" t="s">
        <v>37</v>
      </c>
      <c r="C22" s="23">
        <v>250</v>
      </c>
      <c r="D22" s="24">
        <v>4620005840577</v>
      </c>
      <c r="E22" s="25">
        <v>24</v>
      </c>
      <c r="F22" s="46">
        <v>80</v>
      </c>
      <c r="G22" s="71">
        <f t="shared" si="2"/>
        <v>76</v>
      </c>
      <c r="H22" s="72">
        <f t="shared" si="3"/>
        <v>72</v>
      </c>
    </row>
    <row r="23" spans="1:8" s="73" customFormat="1" x14ac:dyDescent="0.25">
      <c r="A23" s="83">
        <v>19</v>
      </c>
      <c r="B23" s="86" t="s">
        <v>40</v>
      </c>
      <c r="C23" s="87">
        <v>300</v>
      </c>
      <c r="D23" s="88">
        <v>4620005843240</v>
      </c>
      <c r="E23" s="89">
        <v>24</v>
      </c>
      <c r="F23" s="90">
        <v>83</v>
      </c>
      <c r="G23" s="91">
        <f t="shared" si="2"/>
        <v>78.849999999999994</v>
      </c>
      <c r="H23" s="92">
        <f t="shared" si="3"/>
        <v>74.7</v>
      </c>
    </row>
    <row r="24" spans="1:8" s="73" customFormat="1" x14ac:dyDescent="0.25">
      <c r="A24" s="9">
        <v>20</v>
      </c>
      <c r="B24" s="76" t="s">
        <v>43</v>
      </c>
      <c r="C24" s="23">
        <v>300</v>
      </c>
      <c r="D24" s="24">
        <v>4620005843257</v>
      </c>
      <c r="E24" s="25">
        <v>12</v>
      </c>
      <c r="F24" s="46">
        <v>99</v>
      </c>
      <c r="G24" s="71">
        <f t="shared" si="2"/>
        <v>94.05</v>
      </c>
      <c r="H24" s="72">
        <f t="shared" si="3"/>
        <v>89.100000000000009</v>
      </c>
    </row>
    <row r="25" spans="1:8" s="73" customFormat="1" x14ac:dyDescent="0.25">
      <c r="A25" s="83">
        <v>21</v>
      </c>
      <c r="B25" s="86" t="s">
        <v>41</v>
      </c>
      <c r="C25" s="87">
        <v>250</v>
      </c>
      <c r="D25" s="88">
        <v>4620005840768</v>
      </c>
      <c r="E25" s="89">
        <v>12</v>
      </c>
      <c r="F25" s="90">
        <v>88</v>
      </c>
      <c r="G25" s="91">
        <f t="shared" si="2"/>
        <v>83.6</v>
      </c>
      <c r="H25" s="92">
        <f t="shared" si="3"/>
        <v>79.2</v>
      </c>
    </row>
    <row r="26" spans="1:8" s="73" customFormat="1" x14ac:dyDescent="0.25">
      <c r="A26" s="9">
        <v>22</v>
      </c>
      <c r="B26" s="13" t="s">
        <v>59</v>
      </c>
      <c r="C26" s="23">
        <v>250</v>
      </c>
      <c r="D26" s="24">
        <v>4620005843769</v>
      </c>
      <c r="E26" s="25">
        <v>12</v>
      </c>
      <c r="F26" s="46">
        <v>99</v>
      </c>
      <c r="G26" s="71">
        <f t="shared" si="2"/>
        <v>94.05</v>
      </c>
      <c r="H26" s="72">
        <f t="shared" si="3"/>
        <v>89.100000000000009</v>
      </c>
    </row>
    <row r="27" spans="1:8" s="73" customFormat="1" x14ac:dyDescent="0.25">
      <c r="A27" s="9">
        <v>23</v>
      </c>
      <c r="B27" s="13" t="s">
        <v>60</v>
      </c>
      <c r="C27" s="23">
        <v>250</v>
      </c>
      <c r="D27" s="24">
        <v>4620005843776</v>
      </c>
      <c r="E27" s="25">
        <v>12</v>
      </c>
      <c r="F27" s="46">
        <v>130</v>
      </c>
      <c r="G27" s="71">
        <f t="shared" si="2"/>
        <v>123.5</v>
      </c>
      <c r="H27" s="72">
        <f t="shared" si="3"/>
        <v>117</v>
      </c>
    </row>
    <row r="28" spans="1:8" s="73" customFormat="1" x14ac:dyDescent="0.25">
      <c r="A28" s="9">
        <v>24</v>
      </c>
      <c r="B28" s="13" t="s">
        <v>38</v>
      </c>
      <c r="C28" s="23">
        <v>250</v>
      </c>
      <c r="D28" s="24">
        <v>4620005842922</v>
      </c>
      <c r="E28" s="25">
        <v>24</v>
      </c>
      <c r="F28" s="46">
        <v>80</v>
      </c>
      <c r="G28" s="71">
        <f t="shared" si="2"/>
        <v>76</v>
      </c>
      <c r="H28" s="72">
        <f t="shared" si="3"/>
        <v>72</v>
      </c>
    </row>
    <row r="29" spans="1:8" s="73" customFormat="1" x14ac:dyDescent="0.25">
      <c r="A29" s="9">
        <v>25</v>
      </c>
      <c r="B29" s="13" t="s">
        <v>61</v>
      </c>
      <c r="C29" s="23">
        <v>250</v>
      </c>
      <c r="D29" s="24">
        <v>4620005843790</v>
      </c>
      <c r="E29" s="25">
        <v>12</v>
      </c>
      <c r="F29" s="46">
        <v>114</v>
      </c>
      <c r="G29" s="71">
        <f t="shared" si="2"/>
        <v>108.3</v>
      </c>
      <c r="H29" s="72">
        <f t="shared" si="3"/>
        <v>102.60000000000001</v>
      </c>
    </row>
    <row r="30" spans="1:8" s="73" customFormat="1" x14ac:dyDescent="0.25">
      <c r="A30" s="64">
        <v>26</v>
      </c>
      <c r="B30" s="65" t="s">
        <v>74</v>
      </c>
      <c r="C30" s="66">
        <v>250</v>
      </c>
      <c r="D30" s="67">
        <v>4620005843974</v>
      </c>
      <c r="E30" s="66">
        <v>24</v>
      </c>
      <c r="F30" s="68">
        <v>86</v>
      </c>
      <c r="G30" s="69">
        <f t="shared" ref="G30:G32" si="4">F30*0.95</f>
        <v>81.7</v>
      </c>
      <c r="H30" s="70">
        <f t="shared" ref="H30:H32" si="5">F30*0.9</f>
        <v>77.400000000000006</v>
      </c>
    </row>
    <row r="31" spans="1:8" s="73" customFormat="1" x14ac:dyDescent="0.25">
      <c r="A31" s="64">
        <v>27</v>
      </c>
      <c r="B31" s="65" t="s">
        <v>75</v>
      </c>
      <c r="C31" s="66">
        <v>250</v>
      </c>
      <c r="D31" s="67">
        <v>4620005843899</v>
      </c>
      <c r="E31" s="66">
        <v>24</v>
      </c>
      <c r="F31" s="68">
        <v>91</v>
      </c>
      <c r="G31" s="69">
        <f t="shared" si="4"/>
        <v>86.45</v>
      </c>
      <c r="H31" s="70">
        <f t="shared" si="5"/>
        <v>81.900000000000006</v>
      </c>
    </row>
    <row r="32" spans="1:8" s="73" customFormat="1" ht="13.8" thickBot="1" x14ac:dyDescent="0.3">
      <c r="A32" s="59">
        <v>28</v>
      </c>
      <c r="B32" s="60" t="s">
        <v>76</v>
      </c>
      <c r="C32" s="61">
        <v>250</v>
      </c>
      <c r="D32" s="62">
        <v>4620005843790</v>
      </c>
      <c r="E32" s="61">
        <v>12</v>
      </c>
      <c r="F32" s="63">
        <v>122</v>
      </c>
      <c r="G32" s="69">
        <f t="shared" si="4"/>
        <v>115.89999999999999</v>
      </c>
      <c r="H32" s="70">
        <f t="shared" si="5"/>
        <v>109.8</v>
      </c>
    </row>
    <row r="33" spans="1:8" s="73" customFormat="1" ht="13.8" thickBot="1" x14ac:dyDescent="0.3">
      <c r="B33" s="95" t="s">
        <v>22</v>
      </c>
      <c r="C33" s="96"/>
      <c r="D33" s="96"/>
      <c r="E33" s="96"/>
      <c r="F33" s="96"/>
      <c r="G33" s="96"/>
      <c r="H33" s="96"/>
    </row>
    <row r="34" spans="1:8" s="73" customFormat="1" x14ac:dyDescent="0.25">
      <c r="A34" s="7">
        <v>29</v>
      </c>
      <c r="B34" s="79" t="s">
        <v>25</v>
      </c>
      <c r="C34" s="19">
        <v>300</v>
      </c>
      <c r="D34" s="20">
        <v>4620005843226</v>
      </c>
      <c r="E34" s="21">
        <v>12</v>
      </c>
      <c r="F34" s="47">
        <v>134</v>
      </c>
      <c r="G34" s="80">
        <f t="shared" si="2"/>
        <v>127.3</v>
      </c>
      <c r="H34" s="81">
        <f t="shared" ref="H34:H38" si="6">F34*0.9</f>
        <v>120.60000000000001</v>
      </c>
    </row>
    <row r="35" spans="1:8" s="73" customFormat="1" x14ac:dyDescent="0.25">
      <c r="A35" s="9">
        <v>30</v>
      </c>
      <c r="B35" s="13" t="s">
        <v>26</v>
      </c>
      <c r="C35" s="23">
        <v>300</v>
      </c>
      <c r="D35" s="24">
        <v>4620005841017</v>
      </c>
      <c r="E35" s="25">
        <v>24</v>
      </c>
      <c r="F35" s="46">
        <v>99</v>
      </c>
      <c r="G35" s="71">
        <f t="shared" si="2"/>
        <v>94.05</v>
      </c>
      <c r="H35" s="72">
        <f t="shared" si="6"/>
        <v>89.100000000000009</v>
      </c>
    </row>
    <row r="36" spans="1:8" s="73" customFormat="1" x14ac:dyDescent="0.25">
      <c r="A36" s="84">
        <v>31</v>
      </c>
      <c r="B36" s="13" t="s">
        <v>62</v>
      </c>
      <c r="C36" s="23">
        <v>300</v>
      </c>
      <c r="D36" s="24">
        <v>4620005843271</v>
      </c>
      <c r="E36" s="25">
        <v>12</v>
      </c>
      <c r="F36" s="46">
        <v>237</v>
      </c>
      <c r="G36" s="71">
        <f t="shared" si="2"/>
        <v>225.14999999999998</v>
      </c>
      <c r="H36" s="72">
        <f t="shared" si="6"/>
        <v>213.3</v>
      </c>
    </row>
    <row r="37" spans="1:8" s="73" customFormat="1" x14ac:dyDescent="0.25">
      <c r="A37" s="84">
        <v>32</v>
      </c>
      <c r="B37" s="13" t="s">
        <v>63</v>
      </c>
      <c r="C37" s="23">
        <v>300</v>
      </c>
      <c r="D37" s="24">
        <v>4620005843264</v>
      </c>
      <c r="E37" s="25">
        <v>24</v>
      </c>
      <c r="F37" s="46">
        <v>122</v>
      </c>
      <c r="G37" s="71">
        <f t="shared" si="2"/>
        <v>115.89999999999999</v>
      </c>
      <c r="H37" s="72">
        <f t="shared" si="6"/>
        <v>109.8</v>
      </c>
    </row>
    <row r="38" spans="1:8" s="73" customFormat="1" ht="16.2" customHeight="1" thickBot="1" x14ac:dyDescent="0.3">
      <c r="A38" s="33">
        <v>33</v>
      </c>
      <c r="B38" s="51" t="s">
        <v>27</v>
      </c>
      <c r="C38" s="26">
        <v>300</v>
      </c>
      <c r="D38" s="27">
        <v>4620005841000</v>
      </c>
      <c r="E38" s="28">
        <v>24</v>
      </c>
      <c r="F38" s="48">
        <v>122</v>
      </c>
      <c r="G38" s="77">
        <f t="shared" si="2"/>
        <v>115.89999999999999</v>
      </c>
      <c r="H38" s="78">
        <f t="shared" si="6"/>
        <v>109.8</v>
      </c>
    </row>
    <row r="39" spans="1:8" s="73" customFormat="1" ht="13.8" thickBot="1" x14ac:dyDescent="0.3">
      <c r="B39" s="95" t="s">
        <v>55</v>
      </c>
      <c r="C39" s="96"/>
      <c r="D39" s="96"/>
      <c r="E39" s="96"/>
      <c r="F39" s="96"/>
      <c r="G39" s="96"/>
      <c r="H39" s="96"/>
    </row>
    <row r="40" spans="1:8" s="73" customFormat="1" x14ac:dyDescent="0.25">
      <c r="A40" s="7">
        <v>34</v>
      </c>
      <c r="B40" s="79" t="s">
        <v>64</v>
      </c>
      <c r="C40" s="19">
        <v>300</v>
      </c>
      <c r="D40" s="20">
        <v>4620005844032</v>
      </c>
      <c r="E40" s="21">
        <v>12</v>
      </c>
      <c r="F40" s="41">
        <v>109</v>
      </c>
      <c r="G40" s="80">
        <f t="shared" si="2"/>
        <v>103.55</v>
      </c>
      <c r="H40" s="81">
        <f t="shared" ref="H40:H45" si="7">F40*0.9</f>
        <v>98.100000000000009</v>
      </c>
    </row>
    <row r="41" spans="1:8" s="73" customFormat="1" x14ac:dyDescent="0.25">
      <c r="A41" s="9">
        <v>35</v>
      </c>
      <c r="B41" s="13" t="s">
        <v>65</v>
      </c>
      <c r="C41" s="23">
        <v>300</v>
      </c>
      <c r="D41" s="24">
        <v>4620005844049</v>
      </c>
      <c r="E41" s="25">
        <v>12</v>
      </c>
      <c r="F41" s="42">
        <v>153</v>
      </c>
      <c r="G41" s="71">
        <f t="shared" si="2"/>
        <v>145.35</v>
      </c>
      <c r="H41" s="72">
        <f t="shared" si="7"/>
        <v>137.70000000000002</v>
      </c>
    </row>
    <row r="42" spans="1:8" s="73" customFormat="1" x14ac:dyDescent="0.25">
      <c r="A42" s="9">
        <v>36</v>
      </c>
      <c r="B42" s="13" t="s">
        <v>66</v>
      </c>
      <c r="C42" s="23">
        <v>300</v>
      </c>
      <c r="D42" s="24">
        <v>4620005844056</v>
      </c>
      <c r="E42" s="25">
        <v>12</v>
      </c>
      <c r="F42" s="42">
        <v>131</v>
      </c>
      <c r="G42" s="71">
        <f t="shared" si="2"/>
        <v>124.44999999999999</v>
      </c>
      <c r="H42" s="72">
        <f t="shared" si="7"/>
        <v>117.9</v>
      </c>
    </row>
    <row r="43" spans="1:8" x14ac:dyDescent="0.25">
      <c r="A43" s="9">
        <v>37</v>
      </c>
      <c r="B43" s="30" t="s">
        <v>48</v>
      </c>
      <c r="C43" s="4">
        <v>400</v>
      </c>
      <c r="D43" s="5">
        <v>4620005843578</v>
      </c>
      <c r="E43" s="6">
        <v>12</v>
      </c>
      <c r="F43" s="42">
        <v>139</v>
      </c>
      <c r="G43" s="55">
        <f t="shared" si="2"/>
        <v>132.04999999999998</v>
      </c>
      <c r="H43" s="56">
        <f t="shared" si="7"/>
        <v>125.10000000000001</v>
      </c>
    </row>
    <row r="44" spans="1:8" x14ac:dyDescent="0.25">
      <c r="A44" s="9">
        <v>38</v>
      </c>
      <c r="B44" s="30" t="s">
        <v>50</v>
      </c>
      <c r="C44" s="4">
        <v>400</v>
      </c>
      <c r="D44" s="5">
        <v>4620005843592</v>
      </c>
      <c r="E44" s="6">
        <v>12</v>
      </c>
      <c r="F44" s="42">
        <v>177</v>
      </c>
      <c r="G44" s="55">
        <f t="shared" si="2"/>
        <v>168.15</v>
      </c>
      <c r="H44" s="56">
        <f t="shared" si="7"/>
        <v>159.30000000000001</v>
      </c>
    </row>
    <row r="45" spans="1:8" ht="13.8" thickBot="1" x14ac:dyDescent="0.3">
      <c r="A45" s="9">
        <v>39</v>
      </c>
      <c r="B45" s="32" t="s">
        <v>49</v>
      </c>
      <c r="C45" s="15">
        <v>400</v>
      </c>
      <c r="D45" s="16">
        <v>4620005843585</v>
      </c>
      <c r="E45" s="17">
        <v>12</v>
      </c>
      <c r="F45" s="43">
        <v>165</v>
      </c>
      <c r="G45" s="57">
        <f t="shared" si="2"/>
        <v>156.75</v>
      </c>
      <c r="H45" s="58">
        <f t="shared" si="7"/>
        <v>148.5</v>
      </c>
    </row>
    <row r="46" spans="1:8" ht="13.8" thickBot="1" x14ac:dyDescent="0.3">
      <c r="A46" s="73"/>
      <c r="B46" s="93" t="s">
        <v>8</v>
      </c>
      <c r="C46" s="94"/>
      <c r="D46" s="94"/>
      <c r="E46" s="94"/>
      <c r="F46" s="94"/>
      <c r="G46" s="94"/>
      <c r="H46" s="94"/>
    </row>
    <row r="47" spans="1:8" ht="13.8" x14ac:dyDescent="0.25">
      <c r="A47" s="7">
        <v>40</v>
      </c>
      <c r="B47" s="8" t="s">
        <v>9</v>
      </c>
      <c r="C47" s="1">
        <v>250</v>
      </c>
      <c r="D47" s="2">
        <v>4620005841529</v>
      </c>
      <c r="E47" s="3">
        <v>24</v>
      </c>
      <c r="F47" s="44">
        <v>96</v>
      </c>
      <c r="G47" s="53">
        <f t="shared" si="2"/>
        <v>91.199999999999989</v>
      </c>
      <c r="H47" s="54">
        <f t="shared" ref="H47:H53" si="8">F47*0.9</f>
        <v>86.4</v>
      </c>
    </row>
    <row r="48" spans="1:8" ht="13.8" x14ac:dyDescent="0.25">
      <c r="A48" s="9">
        <v>41</v>
      </c>
      <c r="B48" s="10" t="s">
        <v>10</v>
      </c>
      <c r="C48" s="4">
        <v>250</v>
      </c>
      <c r="D48" s="5">
        <v>4620005841536</v>
      </c>
      <c r="E48" s="6">
        <v>24</v>
      </c>
      <c r="F48" s="45">
        <v>96</v>
      </c>
      <c r="G48" s="55">
        <f t="shared" si="2"/>
        <v>91.199999999999989</v>
      </c>
      <c r="H48" s="56">
        <f t="shared" si="8"/>
        <v>86.4</v>
      </c>
    </row>
    <row r="49" spans="1:8" ht="13.8" x14ac:dyDescent="0.25">
      <c r="A49" s="9">
        <v>42</v>
      </c>
      <c r="B49" s="10" t="s">
        <v>11</v>
      </c>
      <c r="C49" s="4">
        <v>250</v>
      </c>
      <c r="D49" s="5">
        <v>4620005841543</v>
      </c>
      <c r="E49" s="6">
        <v>12</v>
      </c>
      <c r="F49" s="45">
        <v>96</v>
      </c>
      <c r="G49" s="55">
        <f t="shared" si="2"/>
        <v>91.199999999999989</v>
      </c>
      <c r="H49" s="56">
        <f t="shared" si="8"/>
        <v>86.4</v>
      </c>
    </row>
    <row r="50" spans="1:8" ht="13.8" x14ac:dyDescent="0.25">
      <c r="A50" s="9">
        <v>43</v>
      </c>
      <c r="B50" s="10" t="s">
        <v>12</v>
      </c>
      <c r="C50" s="4">
        <v>250</v>
      </c>
      <c r="D50" s="5">
        <v>4620005841550</v>
      </c>
      <c r="E50" s="6">
        <v>24</v>
      </c>
      <c r="F50" s="45">
        <v>96</v>
      </c>
      <c r="G50" s="55">
        <f t="shared" si="2"/>
        <v>91.199999999999989</v>
      </c>
      <c r="H50" s="56">
        <f t="shared" si="8"/>
        <v>86.4</v>
      </c>
    </row>
    <row r="51" spans="1:8" ht="13.8" x14ac:dyDescent="0.25">
      <c r="A51" s="9">
        <v>44</v>
      </c>
      <c r="B51" s="10" t="s">
        <v>13</v>
      </c>
      <c r="C51" s="4">
        <v>160</v>
      </c>
      <c r="D51" s="5">
        <v>4620005842076</v>
      </c>
      <c r="E51" s="6">
        <v>12</v>
      </c>
      <c r="F51" s="45">
        <v>119</v>
      </c>
      <c r="G51" s="55">
        <f t="shared" si="2"/>
        <v>113.05</v>
      </c>
      <c r="H51" s="56">
        <f t="shared" si="8"/>
        <v>107.10000000000001</v>
      </c>
    </row>
    <row r="52" spans="1:8" ht="16.8" customHeight="1" x14ac:dyDescent="0.25">
      <c r="A52" s="9">
        <v>45</v>
      </c>
      <c r="B52" s="10" t="s">
        <v>14</v>
      </c>
      <c r="C52" s="4">
        <v>160</v>
      </c>
      <c r="D52" s="5">
        <v>4620005842083</v>
      </c>
      <c r="E52" s="6">
        <v>12</v>
      </c>
      <c r="F52" s="45">
        <v>119</v>
      </c>
      <c r="G52" s="55">
        <f t="shared" si="2"/>
        <v>113.05</v>
      </c>
      <c r="H52" s="56">
        <f t="shared" si="8"/>
        <v>107.10000000000001</v>
      </c>
    </row>
    <row r="53" spans="1:8" ht="14.4" thickBot="1" x14ac:dyDescent="0.3">
      <c r="A53" s="9">
        <v>46</v>
      </c>
      <c r="B53" s="14" t="s">
        <v>15</v>
      </c>
      <c r="C53" s="15">
        <v>180</v>
      </c>
      <c r="D53" s="16">
        <v>4620005842090</v>
      </c>
      <c r="E53" s="17">
        <v>12</v>
      </c>
      <c r="F53" s="52">
        <v>119</v>
      </c>
      <c r="G53" s="57">
        <f t="shared" si="2"/>
        <v>113.05</v>
      </c>
      <c r="H53" s="58">
        <f t="shared" si="8"/>
        <v>107.10000000000001</v>
      </c>
    </row>
    <row r="54" spans="1:8" ht="15" customHeight="1" thickBot="1" x14ac:dyDescent="0.3">
      <c r="A54" s="73"/>
      <c r="B54" s="93" t="s">
        <v>2</v>
      </c>
      <c r="C54" s="94"/>
      <c r="D54" s="94"/>
      <c r="E54" s="94"/>
      <c r="F54" s="94"/>
      <c r="G54" s="94"/>
      <c r="H54" s="94"/>
    </row>
    <row r="55" spans="1:8" ht="13.8" x14ac:dyDescent="0.25">
      <c r="A55" s="18">
        <v>47</v>
      </c>
      <c r="B55" s="8" t="s">
        <v>16</v>
      </c>
      <c r="C55" s="19">
        <v>210</v>
      </c>
      <c r="D55" s="20">
        <v>4620005841154</v>
      </c>
      <c r="E55" s="21">
        <v>12</v>
      </c>
      <c r="F55" s="47">
        <v>158</v>
      </c>
      <c r="G55" s="53">
        <f t="shared" si="2"/>
        <v>150.1</v>
      </c>
      <c r="H55" s="54">
        <f t="shared" ref="H55:H60" si="9">F55*0.9</f>
        <v>142.20000000000002</v>
      </c>
    </row>
    <row r="56" spans="1:8" ht="13.8" x14ac:dyDescent="0.25">
      <c r="A56" s="85">
        <v>48</v>
      </c>
      <c r="B56" s="10" t="s">
        <v>17</v>
      </c>
      <c r="C56" s="23">
        <v>210</v>
      </c>
      <c r="D56" s="24">
        <v>4620005841123</v>
      </c>
      <c r="E56" s="25">
        <v>12</v>
      </c>
      <c r="F56" s="46">
        <v>158</v>
      </c>
      <c r="G56" s="55">
        <f t="shared" si="2"/>
        <v>150.1</v>
      </c>
      <c r="H56" s="56">
        <f t="shared" si="9"/>
        <v>142.20000000000002</v>
      </c>
    </row>
    <row r="57" spans="1:8" ht="13.8" x14ac:dyDescent="0.25">
      <c r="A57" s="85">
        <v>49</v>
      </c>
      <c r="B57" s="10" t="s">
        <v>18</v>
      </c>
      <c r="C57" s="23">
        <v>210</v>
      </c>
      <c r="D57" s="24">
        <v>4620005841161</v>
      </c>
      <c r="E57" s="25">
        <v>12</v>
      </c>
      <c r="F57" s="46">
        <v>158</v>
      </c>
      <c r="G57" s="55">
        <f t="shared" si="2"/>
        <v>150.1</v>
      </c>
      <c r="H57" s="56">
        <f t="shared" si="9"/>
        <v>142.20000000000002</v>
      </c>
    </row>
    <row r="58" spans="1:8" ht="13.8" x14ac:dyDescent="0.25">
      <c r="A58" s="85">
        <v>50</v>
      </c>
      <c r="B58" s="10" t="s">
        <v>19</v>
      </c>
      <c r="C58" s="23">
        <v>210</v>
      </c>
      <c r="D58" s="24">
        <v>4620005841178</v>
      </c>
      <c r="E58" s="25">
        <v>12</v>
      </c>
      <c r="F58" s="46">
        <v>158</v>
      </c>
      <c r="G58" s="55">
        <f t="shared" si="2"/>
        <v>150.1</v>
      </c>
      <c r="H58" s="56">
        <f t="shared" si="9"/>
        <v>142.20000000000002</v>
      </c>
    </row>
    <row r="59" spans="1:8" ht="13.8" x14ac:dyDescent="0.25">
      <c r="A59" s="85">
        <v>51</v>
      </c>
      <c r="B59" s="10" t="s">
        <v>20</v>
      </c>
      <c r="C59" s="23">
        <v>210</v>
      </c>
      <c r="D59" s="24">
        <v>4620005841130</v>
      </c>
      <c r="E59" s="25">
        <v>12</v>
      </c>
      <c r="F59" s="46">
        <v>188</v>
      </c>
      <c r="G59" s="55">
        <f t="shared" si="2"/>
        <v>178.6</v>
      </c>
      <c r="H59" s="56">
        <f t="shared" si="9"/>
        <v>169.20000000000002</v>
      </c>
    </row>
    <row r="60" spans="1:8" ht="14.4" thickBot="1" x14ac:dyDescent="0.3">
      <c r="A60" s="22">
        <v>52</v>
      </c>
      <c r="B60" s="14" t="s">
        <v>21</v>
      </c>
      <c r="C60" s="26">
        <v>210</v>
      </c>
      <c r="D60" s="27">
        <v>4620005841147</v>
      </c>
      <c r="E60" s="28">
        <v>12</v>
      </c>
      <c r="F60" s="48">
        <v>158</v>
      </c>
      <c r="G60" s="57">
        <f t="shared" si="2"/>
        <v>150.1</v>
      </c>
      <c r="H60" s="58">
        <f t="shared" si="9"/>
        <v>142.20000000000002</v>
      </c>
    </row>
    <row r="61" spans="1:8" ht="13.8" thickBot="1" x14ac:dyDescent="0.3">
      <c r="A61" s="73"/>
      <c r="B61" s="93" t="s">
        <v>67</v>
      </c>
      <c r="C61" s="94"/>
      <c r="D61" s="94"/>
      <c r="E61" s="94"/>
      <c r="F61" s="94"/>
      <c r="G61" s="94"/>
      <c r="H61" s="94"/>
    </row>
    <row r="62" spans="1:8" ht="13.8" x14ac:dyDescent="0.25">
      <c r="A62" s="102">
        <v>53</v>
      </c>
      <c r="B62" s="103" t="s">
        <v>51</v>
      </c>
      <c r="C62" s="104">
        <v>250</v>
      </c>
      <c r="D62" s="105">
        <v>4620005843684</v>
      </c>
      <c r="E62" s="106">
        <v>24</v>
      </c>
      <c r="F62" s="107">
        <v>96</v>
      </c>
      <c r="G62" s="108">
        <f t="shared" si="2"/>
        <v>91.199999999999989</v>
      </c>
      <c r="H62" s="109">
        <f t="shared" ref="H62:H65" si="10">F62*0.9</f>
        <v>86.4</v>
      </c>
    </row>
    <row r="63" spans="1:8" ht="13.8" x14ac:dyDescent="0.25">
      <c r="A63" s="110">
        <v>54</v>
      </c>
      <c r="B63" s="111" t="s">
        <v>52</v>
      </c>
      <c r="C63" s="87">
        <v>250</v>
      </c>
      <c r="D63" s="88">
        <v>4620005843691</v>
      </c>
      <c r="E63" s="89">
        <v>24</v>
      </c>
      <c r="F63" s="90">
        <v>96</v>
      </c>
      <c r="G63" s="91">
        <f t="shared" si="2"/>
        <v>91.199999999999989</v>
      </c>
      <c r="H63" s="92">
        <f t="shared" si="10"/>
        <v>86.4</v>
      </c>
    </row>
    <row r="64" spans="1:8" ht="13.8" x14ac:dyDescent="0.25">
      <c r="A64" s="110">
        <v>55</v>
      </c>
      <c r="B64" s="111" t="s">
        <v>53</v>
      </c>
      <c r="C64" s="87">
        <v>250</v>
      </c>
      <c r="D64" s="88">
        <v>4620005843707</v>
      </c>
      <c r="E64" s="89">
        <v>12</v>
      </c>
      <c r="F64" s="90">
        <v>96</v>
      </c>
      <c r="G64" s="91">
        <f t="shared" si="2"/>
        <v>91.199999999999989</v>
      </c>
      <c r="H64" s="92">
        <f t="shared" si="10"/>
        <v>86.4</v>
      </c>
    </row>
    <row r="65" spans="1:8" ht="14.4" thickBot="1" x14ac:dyDescent="0.3">
      <c r="A65" s="112">
        <v>56</v>
      </c>
      <c r="B65" s="113" t="s">
        <v>54</v>
      </c>
      <c r="C65" s="114">
        <v>250</v>
      </c>
      <c r="D65" s="115">
        <v>4620005843714</v>
      </c>
      <c r="E65" s="116">
        <v>24</v>
      </c>
      <c r="F65" s="117">
        <v>96</v>
      </c>
      <c r="G65" s="118">
        <f t="shared" si="2"/>
        <v>91.199999999999989</v>
      </c>
      <c r="H65" s="119">
        <f t="shared" si="10"/>
        <v>86.4</v>
      </c>
    </row>
    <row r="66" spans="1:8" x14ac:dyDescent="0.25">
      <c r="B66" s="35"/>
      <c r="C66" s="35"/>
      <c r="D66" s="35"/>
      <c r="E66" s="35"/>
      <c r="F66" s="35"/>
    </row>
    <row r="67" spans="1:8" ht="15.6" x14ac:dyDescent="0.3">
      <c r="A67" s="99" t="s">
        <v>44</v>
      </c>
      <c r="B67" s="99"/>
      <c r="C67" s="99"/>
      <c r="D67" s="99"/>
      <c r="E67" s="99"/>
      <c r="F67" s="99"/>
      <c r="G67" s="99"/>
      <c r="H67" s="99"/>
    </row>
    <row r="68" spans="1:8" ht="7.8" customHeight="1" x14ac:dyDescent="0.3">
      <c r="B68" s="38"/>
      <c r="C68" s="38"/>
      <c r="D68" s="38"/>
      <c r="E68" s="38"/>
      <c r="F68" s="38"/>
      <c r="G68" s="50"/>
      <c r="H68" s="50"/>
    </row>
    <row r="69" spans="1:8" x14ac:dyDescent="0.25">
      <c r="A69" s="100" t="s">
        <v>70</v>
      </c>
      <c r="B69" s="101"/>
      <c r="C69" s="101"/>
      <c r="D69" s="101"/>
      <c r="E69" s="101"/>
      <c r="F69" s="101"/>
      <c r="G69" s="101"/>
      <c r="H69" s="101"/>
    </row>
    <row r="70" spans="1:8" x14ac:dyDescent="0.25">
      <c r="A70" s="100" t="s">
        <v>45</v>
      </c>
      <c r="B70" s="101"/>
      <c r="C70" s="101"/>
      <c r="D70" s="101"/>
      <c r="E70" s="101"/>
      <c r="F70" s="101"/>
      <c r="G70" s="101"/>
      <c r="H70" s="101"/>
    </row>
    <row r="71" spans="1:8" x14ac:dyDescent="0.25">
      <c r="A71" s="100" t="s">
        <v>46</v>
      </c>
      <c r="B71" s="101"/>
      <c r="C71" s="101"/>
      <c r="D71" s="101"/>
      <c r="E71" s="101"/>
      <c r="F71" s="101"/>
      <c r="G71" s="101"/>
      <c r="H71" s="101"/>
    </row>
    <row r="72" spans="1:8" x14ac:dyDescent="0.25">
      <c r="A72" s="100" t="s">
        <v>47</v>
      </c>
      <c r="B72" s="101"/>
      <c r="C72" s="101"/>
      <c r="D72" s="101"/>
      <c r="E72" s="101"/>
      <c r="F72" s="101"/>
      <c r="G72" s="101"/>
      <c r="H72" s="101"/>
    </row>
    <row r="73" spans="1:8" ht="31.8" customHeight="1" x14ac:dyDescent="0.25">
      <c r="A73" s="97" t="s">
        <v>71</v>
      </c>
      <c r="B73" s="98"/>
      <c r="C73" s="98"/>
      <c r="D73" s="98"/>
      <c r="E73" s="98"/>
      <c r="F73" s="98"/>
      <c r="G73" s="98"/>
      <c r="H73" s="98"/>
    </row>
    <row r="74" spans="1:8" x14ac:dyDescent="0.25">
      <c r="B74" t="s">
        <v>72</v>
      </c>
    </row>
  </sheetData>
  <mergeCells count="12">
    <mergeCell ref="A73:H73"/>
    <mergeCell ref="A67:H67"/>
    <mergeCell ref="A69:H69"/>
    <mergeCell ref="A70:H70"/>
    <mergeCell ref="A71:H71"/>
    <mergeCell ref="A72:H72"/>
    <mergeCell ref="B61:H61"/>
    <mergeCell ref="B15:H15"/>
    <mergeCell ref="B33:H33"/>
    <mergeCell ref="B39:H39"/>
    <mergeCell ref="B46:H46"/>
    <mergeCell ref="B54:H54"/>
  </mergeCells>
  <pageMargins left="0.23622047244094491" right="0.23622047244094491" top="0.15748031496062992" bottom="0.15748031496062992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Неделин</dc:creator>
  <cp:lastModifiedBy>Евгений Неделин</cp:lastModifiedBy>
  <cp:lastPrinted>2025-06-30T11:55:53Z</cp:lastPrinted>
  <dcterms:created xsi:type="dcterms:W3CDTF">2021-01-23T13:46:53Z</dcterms:created>
  <dcterms:modified xsi:type="dcterms:W3CDTF">2025-11-22T15:02:10Z</dcterms:modified>
</cp:coreProperties>
</file>